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24年度\小学生市予選\"/>
    </mc:Choice>
  </mc:AlternateContent>
  <xr:revisionPtr revIDLastSave="0" documentId="13_ncr:1_{67997C25-52FB-4254-9DA1-E7C8F4AEB567}" xr6:coauthVersionLast="47" xr6:coauthVersionMax="47" xr10:uidLastSave="{00000000-0000-0000-0000-000000000000}"/>
  <bookViews>
    <workbookView xWindow="5928" yWindow="72" windowWidth="16872" windowHeight="12888" xr2:uid="{00000000-000D-0000-FFFF-FFFF00000000}"/>
  </bookViews>
  <sheets>
    <sheet name="競技役員（作業用）" sheetId="11" r:id="rId1"/>
  </sheets>
  <definedNames>
    <definedName name="_xlnm.Print_Area" localSheetId="0">'競技役員（作業用）'!$A$1:$K$41</definedName>
  </definedNames>
  <calcPr calcId="191028"/>
</workbook>
</file>

<file path=xl/calcChain.xml><?xml version="1.0" encoding="utf-8"?>
<calcChain xmlns="http://schemas.openxmlformats.org/spreadsheetml/2006/main">
  <c r="L3" i="11" l="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D42" i="11"/>
  <c r="H42" i="11"/>
  <c r="C43" i="11"/>
  <c r="E43" i="11"/>
  <c r="G43" i="11"/>
  <c r="I43" i="11"/>
  <c r="K43" i="11"/>
  <c r="J42" i="11" l="1"/>
  <c r="L43" i="11"/>
  <c r="L42" i="11"/>
</calcChain>
</file>

<file path=xl/sharedStrings.xml><?xml version="1.0" encoding="utf-8"?>
<sst xmlns="http://schemas.openxmlformats.org/spreadsheetml/2006/main" count="81" uniqueCount="61">
  <si>
    <t>アナウンサー</t>
  </si>
  <si>
    <t>飯島　広志</t>
  </si>
  <si>
    <t>スターター</t>
  </si>
  <si>
    <t>上川内　良任</t>
  </si>
  <si>
    <t>杉野　雅博</t>
  </si>
  <si>
    <t>深田　佳孝</t>
    <phoneticPr fontId="1"/>
  </si>
  <si>
    <t>名</t>
    <rPh sb="0" eb="1">
      <t>メイ</t>
    </rPh>
    <phoneticPr fontId="1"/>
  </si>
  <si>
    <t>記録情報処理</t>
    <rPh sb="0" eb="2">
      <t>キロク</t>
    </rPh>
    <rPh sb="2" eb="4">
      <t>ジョウホウ</t>
    </rPh>
    <rPh sb="4" eb="6">
      <t>ショリ</t>
    </rPh>
    <phoneticPr fontId="1"/>
  </si>
  <si>
    <t>競技者係</t>
    <rPh sb="0" eb="3">
      <t>キョウギシャ</t>
    </rPh>
    <rPh sb="3" eb="4">
      <t>カカリ</t>
    </rPh>
    <phoneticPr fontId="1"/>
  </si>
  <si>
    <t>写真判定員</t>
    <rPh sb="0" eb="2">
      <t>シャシン</t>
    </rPh>
    <rPh sb="2" eb="4">
      <t>ハンテイ</t>
    </rPh>
    <rPh sb="4" eb="5">
      <t>イン</t>
    </rPh>
    <phoneticPr fontId="1"/>
  </si>
  <si>
    <t>施設用器具</t>
    <rPh sb="0" eb="2">
      <t>シセツ</t>
    </rPh>
    <rPh sb="2" eb="3">
      <t>ヨウ</t>
    </rPh>
    <rPh sb="3" eb="5">
      <t>キグ</t>
    </rPh>
    <phoneticPr fontId="1"/>
  </si>
  <si>
    <t>ｽﾀｰﾀｰ･ﾘｺｰﾗｰ</t>
    <phoneticPr fontId="1"/>
  </si>
  <si>
    <t>補助員</t>
    <rPh sb="0" eb="3">
      <t>ホジョイン</t>
    </rPh>
    <phoneticPr fontId="1"/>
  </si>
  <si>
    <t>石原　亨一郎</t>
  </si>
  <si>
    <t>三舩　慎悟</t>
  </si>
  <si>
    <t>(副)</t>
    <rPh sb="1" eb="2">
      <t>フク</t>
    </rPh>
    <phoneticPr fontId="1"/>
  </si>
  <si>
    <t>大賀　俊男</t>
  </si>
  <si>
    <t>(主)</t>
    <rPh sb="1" eb="2">
      <t>シュ</t>
    </rPh>
    <phoneticPr fontId="1"/>
  </si>
  <si>
    <t>フィールド競技</t>
    <rPh sb="5" eb="7">
      <t>キョウギ</t>
    </rPh>
    <phoneticPr fontId="1"/>
  </si>
  <si>
    <t>渡邉　心</t>
  </si>
  <si>
    <t>松浦　加奈</t>
  </si>
  <si>
    <t>出発係</t>
    <rPh sb="0" eb="2">
      <t>シュッパツ</t>
    </rPh>
    <rPh sb="2" eb="3">
      <t>ガカリ</t>
    </rPh>
    <phoneticPr fontId="1"/>
  </si>
  <si>
    <t>藤本　順子</t>
  </si>
  <si>
    <t>藤本　法生</t>
  </si>
  <si>
    <t>写真判定員</t>
    <rPh sb="0" eb="2">
      <t>シャシン</t>
    </rPh>
    <rPh sb="2" eb="5">
      <t>ハンテイイン</t>
    </rPh>
    <phoneticPr fontId="1"/>
  </si>
  <si>
    <t>川西　孝雄</t>
  </si>
  <si>
    <t>榎　正登</t>
  </si>
  <si>
    <t>芳岡　泰浩</t>
  </si>
  <si>
    <t>小濱　政弘</t>
    <phoneticPr fontId="1"/>
  </si>
  <si>
    <t>監察員</t>
    <rPh sb="0" eb="3">
      <t>カンサツイン</t>
    </rPh>
    <phoneticPr fontId="1"/>
  </si>
  <si>
    <t>鈴木　裕志＊</t>
    <rPh sb="0" eb="2">
      <t>スズキ</t>
    </rPh>
    <rPh sb="3" eb="4">
      <t>ユウ</t>
    </rPh>
    <rPh sb="4" eb="5">
      <t>シ</t>
    </rPh>
    <phoneticPr fontId="1"/>
  </si>
  <si>
    <t>茂木　佑太朗</t>
  </si>
  <si>
    <t>畠山　洋ニ</t>
    <phoneticPr fontId="1"/>
  </si>
  <si>
    <t>記録情報処理員</t>
    <rPh sb="0" eb="2">
      <t>キロク</t>
    </rPh>
    <rPh sb="2" eb="4">
      <t>ジョウホウ</t>
    </rPh>
    <rPh sb="4" eb="6">
      <t>ショリ</t>
    </rPh>
    <rPh sb="6" eb="7">
      <t>イン</t>
    </rPh>
    <phoneticPr fontId="1"/>
  </si>
  <si>
    <t>三舩　歌音</t>
  </si>
  <si>
    <t>田中　明</t>
  </si>
  <si>
    <t>競技者係</t>
    <rPh sb="0" eb="3">
      <t>キョウギシャ</t>
    </rPh>
    <rPh sb="3" eb="4">
      <t>ガカリ</t>
    </rPh>
    <phoneticPr fontId="1"/>
  </si>
  <si>
    <t>岩本　邦史</t>
  </si>
  <si>
    <t>ｳｫｰﾑｱｯﾌﾟ場</t>
    <rPh sb="8" eb="9">
      <t>ジョウ</t>
    </rPh>
    <phoneticPr fontId="1"/>
  </si>
  <si>
    <t>尾崎　一志</t>
  </si>
  <si>
    <t>施設用器具係</t>
    <rPh sb="0" eb="3">
      <t>シセツヨウ</t>
    </rPh>
    <rPh sb="3" eb="5">
      <t>キグ</t>
    </rPh>
    <rPh sb="5" eb="6">
      <t>ガカリ</t>
    </rPh>
    <phoneticPr fontId="1"/>
  </si>
  <si>
    <t>小川　怜也</t>
  </si>
  <si>
    <t>鈴木　裕志</t>
  </si>
  <si>
    <t>中西　朋子</t>
  </si>
  <si>
    <t>トレーナー</t>
  </si>
  <si>
    <t>河田　慎司</t>
  </si>
  <si>
    <t>審判長</t>
    <rPh sb="0" eb="3">
      <t>シンパンチョウ</t>
    </rPh>
    <phoneticPr fontId="1"/>
  </si>
  <si>
    <t>髙津　眞廣</t>
    <phoneticPr fontId="1"/>
  </si>
  <si>
    <t>総務員</t>
    <rPh sb="0" eb="3">
      <t>ソウムイン</t>
    </rPh>
    <phoneticPr fontId="1"/>
  </si>
  <si>
    <t>隴本　武直</t>
    <rPh sb="0" eb="2">
      <t>ロウホン</t>
    </rPh>
    <rPh sb="3" eb="5">
      <t>タケナオ</t>
    </rPh>
    <phoneticPr fontId="1"/>
  </si>
  <si>
    <t>総務</t>
    <rPh sb="0" eb="2">
      <t>ソウム</t>
    </rPh>
    <phoneticPr fontId="1"/>
  </si>
  <si>
    <t>競　　技　　役　　員</t>
    <rPh sb="0" eb="1">
      <t>セリ</t>
    </rPh>
    <rPh sb="3" eb="4">
      <t>ワザ</t>
    </rPh>
    <rPh sb="6" eb="7">
      <t>エキ</t>
    </rPh>
    <rPh sb="9" eb="10">
      <t>イン</t>
    </rPh>
    <phoneticPr fontId="1"/>
  </si>
  <si>
    <t>田邊　秀樹</t>
    <rPh sb="0" eb="2">
      <t>タナベ</t>
    </rPh>
    <rPh sb="3" eb="5">
      <t>ヒデキ</t>
    </rPh>
    <phoneticPr fontId="1"/>
  </si>
  <si>
    <t>河田　慎司*</t>
    <phoneticPr fontId="1"/>
  </si>
  <si>
    <t>藤本　法生*</t>
    <phoneticPr fontId="1"/>
  </si>
  <si>
    <t>役員兼補助員</t>
    <rPh sb="0" eb="2">
      <t>ヤクイン</t>
    </rPh>
    <rPh sb="2" eb="3">
      <t>ケン</t>
    </rPh>
    <rPh sb="3" eb="6">
      <t>ホジョイン</t>
    </rPh>
    <phoneticPr fontId="1"/>
  </si>
  <si>
    <t>フィールド</t>
    <phoneticPr fontId="1"/>
  </si>
  <si>
    <t>風力測定員</t>
    <rPh sb="0" eb="2">
      <t>フウリョク</t>
    </rPh>
    <rPh sb="2" eb="5">
      <t>ソクテイイン</t>
    </rPh>
    <phoneticPr fontId="1"/>
  </si>
  <si>
    <t>山尾　利偉</t>
    <rPh sb="0" eb="2">
      <t>ヤマオ</t>
    </rPh>
    <rPh sb="3" eb="4">
      <t>リ</t>
    </rPh>
    <rPh sb="4" eb="5">
      <t>イ</t>
    </rPh>
    <phoneticPr fontId="1"/>
  </si>
  <si>
    <r>
      <t>東中川</t>
    </r>
    <r>
      <rPr>
        <sz val="6"/>
        <rFont val="ＭＳ ゴシック"/>
        <family val="3"/>
        <charset val="128"/>
      </rPr>
      <t>（中野東陸上）</t>
    </r>
    <rPh sb="0" eb="3">
      <t>ヒガシナカガワ</t>
    </rPh>
    <rPh sb="4" eb="7">
      <t>ナカノヒガシ</t>
    </rPh>
    <rPh sb="7" eb="9">
      <t>リクジョウ</t>
    </rPh>
    <phoneticPr fontId="1"/>
  </si>
  <si>
    <r>
      <t>田中</t>
    </r>
    <r>
      <rPr>
        <sz val="6"/>
        <rFont val="ＭＳ ゴシック"/>
        <family val="3"/>
        <charset val="128"/>
      </rPr>
      <t>（中野東陸上）</t>
    </r>
    <rPh sb="0" eb="2">
      <t>タナカ</t>
    </rPh>
    <rPh sb="3" eb="6">
      <t>ナカノヒガシ</t>
    </rPh>
    <rPh sb="6" eb="8">
      <t>リクジョウ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</si>
</sst>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BIZ UDPゴシック R"/>
      <family val="3"/>
      <charset val="128"/>
    </font>
    <font>
      <sz val="12"/>
      <name val="BIZ UDPゴシック R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57" fontId="5" fillId="0" borderId="0" xfId="0" applyNumberFormat="1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5" fillId="0" borderId="0" xfId="0" applyFont="1" applyAlignment="1">
      <alignment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0B59-9CE6-4A00-B99E-093D8F5FF4FB}">
  <dimension ref="A1:R44"/>
  <sheetViews>
    <sheetView tabSelected="1" zoomScaleNormal="100" zoomScaleSheetLayoutView="70" workbookViewId="0">
      <selection activeCell="K15" sqref="K15"/>
    </sheetView>
  </sheetViews>
  <sheetFormatPr defaultColWidth="9" defaultRowHeight="13.2"/>
  <cols>
    <col min="1" max="1" width="15.109375" style="1" bestFit="1" customWidth="1"/>
    <col min="2" max="2" width="4.6640625" style="1" bestFit="1" customWidth="1"/>
    <col min="3" max="3" width="13.77734375" style="1" customWidth="1"/>
    <col min="4" max="4" width="4.6640625" style="1" customWidth="1"/>
    <col min="5" max="5" width="13.77734375" style="1" customWidth="1"/>
    <col min="6" max="6" width="3.77734375" style="1" customWidth="1"/>
    <col min="7" max="7" width="13.77734375" style="1" customWidth="1"/>
    <col min="8" max="8" width="3.77734375" style="1" customWidth="1"/>
    <col min="9" max="9" width="13.77734375" style="1" customWidth="1"/>
    <col min="10" max="10" width="3.77734375" style="1" customWidth="1"/>
    <col min="11" max="11" width="13.77734375" style="1" customWidth="1"/>
    <col min="12" max="12" width="4.44140625" style="1" bestFit="1" customWidth="1"/>
    <col min="13" max="16384" width="9" style="1"/>
  </cols>
  <sheetData>
    <row r="1" spans="1:18" ht="29.25" customHeight="1">
      <c r="A1" s="4"/>
      <c r="B1" s="4"/>
      <c r="C1" s="4"/>
      <c r="D1" s="5" t="s">
        <v>51</v>
      </c>
      <c r="E1" s="6"/>
      <c r="F1" s="6"/>
      <c r="G1" s="6"/>
      <c r="H1" s="4"/>
      <c r="I1" s="7"/>
      <c r="J1" s="4"/>
      <c r="K1" s="4"/>
    </row>
    <row r="2" spans="1:18" ht="15.75" customHeight="1">
      <c r="A2" s="4"/>
      <c r="B2" s="4"/>
      <c r="C2" s="4"/>
      <c r="D2" s="8"/>
      <c r="E2" s="4"/>
      <c r="F2" s="4"/>
      <c r="G2" s="4"/>
      <c r="H2" s="4"/>
      <c r="I2" s="7"/>
      <c r="J2" s="4"/>
      <c r="K2" s="4"/>
    </row>
    <row r="3" spans="1:18" ht="17.25" customHeight="1">
      <c r="A3" s="9" t="s">
        <v>50</v>
      </c>
      <c r="B3" s="9"/>
      <c r="C3" s="9" t="s">
        <v>49</v>
      </c>
      <c r="D3" s="4"/>
      <c r="E3" s="9"/>
      <c r="F3" s="9"/>
      <c r="G3" s="9"/>
      <c r="H3" s="9"/>
      <c r="I3" s="9"/>
      <c r="J3" s="9"/>
      <c r="K3" s="9"/>
      <c r="L3" s="1">
        <f>COUNTA(C3,E3:K3)</f>
        <v>1</v>
      </c>
    </row>
    <row r="4" spans="1:18" ht="17.25" customHeight="1">
      <c r="A4" s="9"/>
      <c r="B4" s="9"/>
      <c r="C4" s="9"/>
      <c r="D4" s="9"/>
      <c r="E4" s="4"/>
      <c r="F4" s="9"/>
      <c r="G4" s="9"/>
      <c r="H4" s="9"/>
      <c r="I4" s="9"/>
      <c r="J4" s="9"/>
      <c r="K4" s="9"/>
      <c r="L4" s="1">
        <f>COUNTA(C4,E4:K4)</f>
        <v>0</v>
      </c>
    </row>
    <row r="5" spans="1:18" ht="17.25" customHeight="1">
      <c r="A5" s="9" t="s">
        <v>48</v>
      </c>
      <c r="B5" s="9"/>
      <c r="C5" s="4" t="s">
        <v>45</v>
      </c>
      <c r="D5" s="9"/>
      <c r="E5" s="4" t="s">
        <v>23</v>
      </c>
      <c r="F5" s="9"/>
      <c r="G5" s="9"/>
      <c r="H5" s="9"/>
      <c r="I5" s="4"/>
      <c r="J5" s="4"/>
      <c r="K5" s="4"/>
      <c r="L5" s="1">
        <f>COUNTA(C5,E5:K5)</f>
        <v>2</v>
      </c>
    </row>
    <row r="6" spans="1:18" ht="17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4"/>
      <c r="L6" s="1">
        <f>COUNTA(C6,E6:K6)</f>
        <v>0</v>
      </c>
    </row>
    <row r="7" spans="1:18" ht="17.25" customHeight="1">
      <c r="A7" s="9" t="s">
        <v>46</v>
      </c>
      <c r="B7" s="9"/>
      <c r="C7" s="9" t="s">
        <v>47</v>
      </c>
      <c r="D7" s="9"/>
      <c r="E7" s="4"/>
      <c r="F7" s="9"/>
      <c r="G7" s="9"/>
      <c r="H7" s="9"/>
      <c r="I7" s="9"/>
      <c r="J7" s="9"/>
      <c r="K7" s="4"/>
      <c r="L7" s="1">
        <f>COUNTA(C7,G7)</f>
        <v>1</v>
      </c>
    </row>
    <row r="8" spans="1:18" ht="17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4"/>
      <c r="L8" s="1">
        <f t="shared" ref="L8:L36" si="0">COUNTA(C8,E8:K8)</f>
        <v>0</v>
      </c>
    </row>
    <row r="9" spans="1:18" ht="17.25" customHeight="1">
      <c r="A9" s="9" t="s">
        <v>44</v>
      </c>
      <c r="B9" s="9"/>
      <c r="C9" s="4"/>
      <c r="D9" s="4"/>
      <c r="E9" s="4"/>
      <c r="F9" s="9"/>
      <c r="G9" s="4"/>
      <c r="H9" s="9"/>
      <c r="I9" s="4"/>
      <c r="J9" s="9"/>
      <c r="K9" s="4"/>
      <c r="L9" s="1">
        <f t="shared" si="0"/>
        <v>0</v>
      </c>
      <c r="O9" s="2"/>
      <c r="P9" s="2"/>
      <c r="Q9" s="2"/>
      <c r="R9" s="2"/>
    </row>
    <row r="10" spans="1:18" ht="17.25" customHeight="1">
      <c r="A10" s="9"/>
      <c r="B10" s="9"/>
      <c r="C10" s="9"/>
      <c r="D10" s="9"/>
      <c r="E10" s="4"/>
      <c r="F10" s="9"/>
      <c r="G10" s="9"/>
      <c r="H10" s="9"/>
      <c r="I10" s="9"/>
      <c r="J10" s="9"/>
      <c r="K10" s="4"/>
      <c r="L10" s="1">
        <f t="shared" si="0"/>
        <v>0</v>
      </c>
    </row>
    <row r="11" spans="1:18" ht="17.25" customHeight="1">
      <c r="A11" s="9" t="s">
        <v>0</v>
      </c>
      <c r="B11" s="9" t="s">
        <v>17</v>
      </c>
      <c r="C11" s="4" t="s">
        <v>34</v>
      </c>
      <c r="D11" s="10"/>
      <c r="E11" s="4" t="s">
        <v>43</v>
      </c>
      <c r="F11" s="9"/>
      <c r="G11" s="4"/>
      <c r="H11" s="9"/>
      <c r="I11" s="4"/>
      <c r="J11" s="9"/>
      <c r="K11" s="4"/>
      <c r="L11" s="1">
        <f t="shared" si="0"/>
        <v>2</v>
      </c>
    </row>
    <row r="12" spans="1:18" ht="17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">
        <f t="shared" si="0"/>
        <v>0</v>
      </c>
    </row>
    <row r="13" spans="1:18" ht="17.25" customHeight="1">
      <c r="A13" s="9" t="s">
        <v>55</v>
      </c>
      <c r="B13" s="9"/>
      <c r="C13" s="9" t="s">
        <v>42</v>
      </c>
      <c r="D13" s="10"/>
      <c r="E13" s="9"/>
      <c r="F13" s="9"/>
      <c r="G13" s="4"/>
      <c r="H13" s="9"/>
      <c r="I13" s="4"/>
      <c r="J13" s="9"/>
      <c r="K13" s="9"/>
      <c r="L13" s="1">
        <f t="shared" si="0"/>
        <v>1</v>
      </c>
    </row>
    <row r="14" spans="1:18" ht="17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1">
        <f t="shared" si="0"/>
        <v>0</v>
      </c>
    </row>
    <row r="15" spans="1:18" ht="17.25" customHeight="1">
      <c r="A15" s="9" t="s">
        <v>2</v>
      </c>
      <c r="B15" s="9" t="s">
        <v>17</v>
      </c>
      <c r="C15" s="9" t="s">
        <v>41</v>
      </c>
      <c r="D15" s="10" t="s">
        <v>15</v>
      </c>
      <c r="E15" s="4" t="s">
        <v>53</v>
      </c>
      <c r="F15" s="9"/>
      <c r="G15" s="4"/>
      <c r="H15" s="9"/>
      <c r="I15" s="4"/>
      <c r="J15" s="4"/>
      <c r="K15" s="4"/>
      <c r="L15" s="1">
        <f t="shared" si="0"/>
        <v>2</v>
      </c>
      <c r="N15" s="2"/>
      <c r="O15" s="2"/>
    </row>
    <row r="16" spans="1:18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">
        <f t="shared" si="0"/>
        <v>0</v>
      </c>
    </row>
    <row r="17" spans="1:15" ht="17.25" customHeight="1">
      <c r="A17" s="9" t="s">
        <v>40</v>
      </c>
      <c r="B17" s="9" t="s">
        <v>17</v>
      </c>
      <c r="C17" s="11" t="s">
        <v>39</v>
      </c>
      <c r="D17" s="10"/>
      <c r="E17" s="9" t="s">
        <v>59</v>
      </c>
      <c r="F17" s="9"/>
      <c r="G17" s="9" t="s">
        <v>60</v>
      </c>
      <c r="H17" s="9"/>
      <c r="I17" s="9"/>
      <c r="J17" s="9"/>
      <c r="K17" s="9"/>
      <c r="L17" s="1">
        <f t="shared" si="0"/>
        <v>3</v>
      </c>
    </row>
    <row r="18" spans="1:15" ht="17.25" customHeight="1">
      <c r="A18" s="9"/>
      <c r="B18" s="9"/>
      <c r="C18" s="9"/>
      <c r="D18" s="10"/>
      <c r="E18" s="9"/>
      <c r="F18" s="9"/>
      <c r="G18" s="9"/>
      <c r="H18" s="9"/>
      <c r="I18" s="9"/>
      <c r="J18" s="9"/>
      <c r="K18" s="9"/>
      <c r="L18" s="1">
        <f t="shared" si="0"/>
        <v>0</v>
      </c>
    </row>
    <row r="19" spans="1:15" ht="17.25" customHeight="1">
      <c r="A19" s="9" t="s">
        <v>57</v>
      </c>
      <c r="B19" s="9" t="s">
        <v>17</v>
      </c>
      <c r="C19" s="9" t="s">
        <v>58</v>
      </c>
      <c r="D19" s="10"/>
      <c r="E19" s="9"/>
      <c r="F19" s="9"/>
      <c r="G19" s="9"/>
      <c r="H19" s="9"/>
      <c r="I19" s="9"/>
      <c r="J19" s="9"/>
      <c r="K19" s="9"/>
    </row>
    <row r="20" spans="1:15" ht="17.25" customHeight="1">
      <c r="A20" s="9"/>
      <c r="B20" s="9"/>
      <c r="C20" s="9"/>
      <c r="D20" s="10"/>
      <c r="E20" s="9"/>
      <c r="F20" s="9"/>
      <c r="G20" s="9"/>
      <c r="H20" s="9"/>
      <c r="I20" s="9"/>
      <c r="J20" s="9"/>
      <c r="K20" s="9"/>
    </row>
    <row r="21" spans="1:15" ht="17.25" customHeight="1">
      <c r="A21" s="9" t="s">
        <v>38</v>
      </c>
      <c r="B21" s="9"/>
      <c r="C21" s="9" t="s">
        <v>37</v>
      </c>
      <c r="D21" s="10"/>
      <c r="E21" s="9"/>
      <c r="F21" s="9"/>
      <c r="G21" s="9"/>
      <c r="H21" s="9"/>
      <c r="I21" s="9"/>
      <c r="J21" s="9"/>
      <c r="K21" s="9"/>
      <c r="L21" s="1">
        <f t="shared" si="0"/>
        <v>1</v>
      </c>
    </row>
    <row r="22" spans="1:15" ht="17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">
        <f t="shared" si="0"/>
        <v>0</v>
      </c>
    </row>
    <row r="23" spans="1:15" ht="17.25" customHeight="1">
      <c r="A23" s="9" t="s">
        <v>36</v>
      </c>
      <c r="B23" s="9" t="s">
        <v>17</v>
      </c>
      <c r="C23" s="4" t="s">
        <v>35</v>
      </c>
      <c r="D23" s="10" t="s">
        <v>15</v>
      </c>
      <c r="E23" s="9" t="s">
        <v>3</v>
      </c>
      <c r="F23" s="4"/>
      <c r="G23" s="11" t="s">
        <v>4</v>
      </c>
      <c r="H23" s="9"/>
      <c r="I23" s="11"/>
      <c r="J23" s="4"/>
      <c r="K23" s="4"/>
      <c r="L23" s="1">
        <f t="shared" si="0"/>
        <v>3</v>
      </c>
    </row>
    <row r="24" spans="1:15" ht="17.25" customHeight="1">
      <c r="A24" s="9"/>
      <c r="B24" s="9"/>
      <c r="C24" s="4"/>
      <c r="D24" s="12"/>
      <c r="E24" s="4"/>
      <c r="F24" s="4"/>
      <c r="G24" s="4"/>
      <c r="H24" s="4"/>
      <c r="I24" s="4"/>
      <c r="J24" s="4"/>
      <c r="K24" s="4"/>
      <c r="L24" s="1">
        <f t="shared" si="0"/>
        <v>0</v>
      </c>
      <c r="O24" s="3"/>
    </row>
    <row r="25" spans="1:15" ht="17.25" customHeight="1">
      <c r="A25" s="9" t="s">
        <v>33</v>
      </c>
      <c r="B25" s="10" t="s">
        <v>17</v>
      </c>
      <c r="C25" s="4" t="s">
        <v>32</v>
      </c>
      <c r="D25" s="4"/>
      <c r="E25" s="9" t="s">
        <v>31</v>
      </c>
      <c r="F25" s="9"/>
      <c r="G25" s="9"/>
      <c r="H25" s="4"/>
      <c r="I25" s="4"/>
      <c r="J25" s="4"/>
      <c r="K25" s="4"/>
      <c r="L25" s="1">
        <f t="shared" si="0"/>
        <v>2</v>
      </c>
      <c r="O25" s="3"/>
    </row>
    <row r="26" spans="1:15" ht="17.25" customHeight="1">
      <c r="A26" s="9"/>
      <c r="B26" s="9"/>
      <c r="C26" s="9"/>
      <c r="D26" s="10"/>
      <c r="E26" s="9"/>
      <c r="F26" s="9"/>
      <c r="G26" s="9"/>
      <c r="H26" s="9"/>
      <c r="I26" s="4"/>
      <c r="J26" s="9"/>
      <c r="K26" s="9"/>
      <c r="L26" s="1">
        <f t="shared" si="0"/>
        <v>0</v>
      </c>
      <c r="O26" s="3"/>
    </row>
    <row r="27" spans="1:15" ht="17.25" customHeight="1">
      <c r="A27" s="9" t="s">
        <v>12</v>
      </c>
      <c r="B27" s="9"/>
      <c r="C27" s="4" t="s">
        <v>30</v>
      </c>
      <c r="D27" s="9"/>
      <c r="E27" s="9"/>
      <c r="F27" s="9"/>
      <c r="G27" s="9"/>
      <c r="H27" s="9"/>
      <c r="I27" s="9"/>
      <c r="J27" s="9"/>
      <c r="K27" s="9"/>
      <c r="L27" s="1">
        <f t="shared" si="0"/>
        <v>1</v>
      </c>
      <c r="O27" s="3"/>
    </row>
    <row r="28" spans="1:15" ht="17.25" customHeight="1">
      <c r="A28" s="9"/>
      <c r="B28" s="9"/>
      <c r="C28" s="9"/>
      <c r="D28" s="10"/>
      <c r="E28" s="9"/>
      <c r="F28" s="9"/>
      <c r="G28" s="9"/>
      <c r="H28" s="9"/>
      <c r="I28" s="4"/>
      <c r="J28" s="9"/>
      <c r="K28" s="4"/>
      <c r="L28" s="1">
        <f t="shared" si="0"/>
        <v>0</v>
      </c>
    </row>
    <row r="29" spans="1:15" ht="17.25" customHeight="1">
      <c r="A29" s="9" t="s">
        <v>29</v>
      </c>
      <c r="B29" s="9" t="s">
        <v>17</v>
      </c>
      <c r="C29" s="4" t="s">
        <v>1</v>
      </c>
      <c r="D29" s="9" t="s">
        <v>15</v>
      </c>
      <c r="E29" s="4" t="s">
        <v>28</v>
      </c>
      <c r="F29" s="4"/>
      <c r="G29" s="4" t="s">
        <v>27</v>
      </c>
      <c r="H29" s="4"/>
      <c r="I29" s="4" t="s">
        <v>26</v>
      </c>
      <c r="J29" s="4"/>
      <c r="K29" s="9" t="s">
        <v>25</v>
      </c>
      <c r="L29" s="1">
        <f t="shared" si="0"/>
        <v>5</v>
      </c>
      <c r="O29" s="2"/>
    </row>
    <row r="30" spans="1:15" ht="17.25" customHeight="1">
      <c r="A30" s="9"/>
      <c r="B30" s="9"/>
      <c r="C30" s="11"/>
      <c r="D30" s="9"/>
      <c r="E30" s="9"/>
      <c r="F30" s="4"/>
      <c r="G30" s="4"/>
      <c r="H30" s="4"/>
      <c r="I30" s="4"/>
      <c r="J30" s="9"/>
      <c r="K30" s="4"/>
      <c r="L30" s="1">
        <f t="shared" si="0"/>
        <v>0</v>
      </c>
    </row>
    <row r="31" spans="1:15" ht="17.25" customHeight="1">
      <c r="A31" s="9"/>
      <c r="B31" s="9"/>
      <c r="C31" s="4"/>
      <c r="D31" s="9"/>
      <c r="E31" s="4"/>
      <c r="F31" s="4"/>
      <c r="G31" s="4"/>
      <c r="H31" s="4"/>
      <c r="I31" s="4"/>
      <c r="J31" s="4"/>
      <c r="K31" s="4"/>
      <c r="L31" s="1">
        <f t="shared" si="0"/>
        <v>0</v>
      </c>
    </row>
    <row r="32" spans="1:15" ht="17.25" customHeight="1">
      <c r="A32" s="9" t="s">
        <v>24</v>
      </c>
      <c r="B32" s="9" t="s">
        <v>17</v>
      </c>
      <c r="C32" s="4" t="s">
        <v>52</v>
      </c>
      <c r="D32" s="9" t="s">
        <v>15</v>
      </c>
      <c r="E32" s="4" t="s">
        <v>22</v>
      </c>
      <c r="F32" s="9"/>
      <c r="G32" s="4" t="s">
        <v>5</v>
      </c>
      <c r="H32" s="9"/>
      <c r="I32" s="4" t="s">
        <v>54</v>
      </c>
      <c r="J32" s="9"/>
      <c r="K32" s="4"/>
      <c r="L32" s="1">
        <f t="shared" si="0"/>
        <v>4</v>
      </c>
    </row>
    <row r="33" spans="1:16" ht="17.25" customHeight="1">
      <c r="A33" s="9"/>
      <c r="B33" s="9"/>
      <c r="C33" s="4"/>
      <c r="D33" s="9"/>
      <c r="E33" s="4"/>
      <c r="F33" s="9"/>
      <c r="G33" s="9"/>
      <c r="H33" s="9"/>
      <c r="I33" s="9"/>
      <c r="J33" s="9"/>
      <c r="K33" s="9"/>
      <c r="L33" s="1">
        <f t="shared" si="0"/>
        <v>0</v>
      </c>
    </row>
    <row r="34" spans="1:16" ht="17.25" customHeight="1">
      <c r="A34" s="9" t="s">
        <v>21</v>
      </c>
      <c r="B34" s="9" t="s">
        <v>17</v>
      </c>
      <c r="C34" s="4" t="s">
        <v>20</v>
      </c>
      <c r="D34" s="9" t="s">
        <v>15</v>
      </c>
      <c r="E34" s="9" t="s">
        <v>19</v>
      </c>
      <c r="F34" s="4"/>
      <c r="G34" s="4"/>
      <c r="H34" s="4"/>
      <c r="I34" s="4"/>
      <c r="J34" s="9"/>
      <c r="K34" s="9"/>
      <c r="L34" s="1">
        <f t="shared" si="0"/>
        <v>2</v>
      </c>
      <c r="O34" s="2"/>
      <c r="P34" s="2"/>
    </row>
    <row r="35" spans="1:16" ht="17.25" customHeight="1">
      <c r="A35" s="9"/>
      <c r="B35" s="9"/>
      <c r="C35" s="4"/>
      <c r="D35" s="9"/>
      <c r="E35" s="4"/>
      <c r="F35" s="9"/>
      <c r="G35" s="4"/>
      <c r="H35" s="9"/>
      <c r="I35" s="4"/>
      <c r="J35" s="9"/>
      <c r="K35" s="4"/>
      <c r="L35" s="1">
        <f t="shared" si="0"/>
        <v>0</v>
      </c>
    </row>
    <row r="36" spans="1:16" ht="17.25" customHeight="1">
      <c r="A36" s="13" t="s">
        <v>18</v>
      </c>
      <c r="B36" s="9" t="s">
        <v>17</v>
      </c>
      <c r="C36" s="4" t="s">
        <v>16</v>
      </c>
      <c r="D36" s="9" t="s">
        <v>15</v>
      </c>
      <c r="E36" s="4" t="s">
        <v>14</v>
      </c>
      <c r="F36" s="9"/>
      <c r="G36" s="9" t="s">
        <v>13</v>
      </c>
      <c r="H36" s="9"/>
      <c r="I36" s="13"/>
      <c r="J36" s="4"/>
      <c r="K36" s="4"/>
      <c r="L36" s="1">
        <f t="shared" si="0"/>
        <v>3</v>
      </c>
    </row>
    <row r="37" spans="1:16" ht="17.25" customHeight="1">
      <c r="A37" s="9"/>
      <c r="B37" s="9"/>
      <c r="C37" s="4"/>
      <c r="D37" s="4"/>
      <c r="E37" s="4"/>
      <c r="F37" s="4"/>
      <c r="G37" s="4"/>
      <c r="H37" s="4"/>
      <c r="I37" s="4"/>
      <c r="J37" s="4"/>
      <c r="K37" s="4"/>
    </row>
    <row r="38" spans="1:16" ht="17.25" customHeight="1">
      <c r="A38" s="9" t="s">
        <v>12</v>
      </c>
      <c r="B38" s="9" t="s">
        <v>11</v>
      </c>
      <c r="C38" s="4"/>
      <c r="D38" s="4">
        <v>2</v>
      </c>
      <c r="E38" s="4" t="s">
        <v>6</v>
      </c>
      <c r="F38" s="4" t="s">
        <v>9</v>
      </c>
      <c r="G38" s="4"/>
      <c r="H38" s="4">
        <v>2</v>
      </c>
      <c r="I38" s="4" t="s">
        <v>6</v>
      </c>
      <c r="J38" s="4"/>
      <c r="K38" s="4"/>
    </row>
    <row r="39" spans="1:16" ht="17.25" customHeight="1">
      <c r="A39" s="9"/>
      <c r="B39" s="9" t="s">
        <v>10</v>
      </c>
      <c r="C39" s="4"/>
      <c r="D39" s="4">
        <v>4</v>
      </c>
      <c r="E39" s="4" t="s">
        <v>6</v>
      </c>
      <c r="F39" s="4" t="s">
        <v>56</v>
      </c>
      <c r="G39" s="4"/>
      <c r="H39" s="4">
        <v>6</v>
      </c>
      <c r="I39" s="4" t="s">
        <v>6</v>
      </c>
      <c r="J39" s="4"/>
      <c r="K39" s="4"/>
    </row>
    <row r="40" spans="1:16" ht="17.25" customHeight="1">
      <c r="A40" s="9"/>
      <c r="B40" s="9" t="s">
        <v>8</v>
      </c>
      <c r="C40" s="4"/>
      <c r="D40" s="4">
        <v>4</v>
      </c>
      <c r="E40" s="4" t="s">
        <v>6</v>
      </c>
      <c r="F40" s="9" t="s">
        <v>7</v>
      </c>
      <c r="G40" s="4"/>
      <c r="H40" s="4">
        <v>2</v>
      </c>
      <c r="I40" s="4" t="s">
        <v>6</v>
      </c>
      <c r="J40" s="4"/>
      <c r="K40" s="4"/>
    </row>
    <row r="41" spans="1:16" ht="17.25" customHeight="1">
      <c r="A41" s="9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6" ht="15.75" customHeight="1">
      <c r="D42" s="1">
        <f>SUM(D38:D41)</f>
        <v>10</v>
      </c>
      <c r="H42" s="1">
        <f>SUM(H38:H41)</f>
        <v>10</v>
      </c>
      <c r="J42" s="1">
        <f>SUM(D42,H42)</f>
        <v>20</v>
      </c>
      <c r="L42" s="1">
        <f>SUM(L3:L36)</f>
        <v>33</v>
      </c>
    </row>
    <row r="43" spans="1:16" ht="15.75" customHeight="1">
      <c r="C43" s="1">
        <f>COUNTA(C3:C36)</f>
        <v>16</v>
      </c>
      <c r="E43" s="1">
        <f>COUNTA(E3:E36)</f>
        <v>10</v>
      </c>
      <c r="G43" s="1">
        <f>COUNTA(G3:G36)</f>
        <v>5</v>
      </c>
      <c r="I43" s="1">
        <f>COUNTA(I3:I36)</f>
        <v>2</v>
      </c>
      <c r="K43" s="1">
        <f>COUNTA(K3:K36)</f>
        <v>1</v>
      </c>
      <c r="L43" s="1">
        <f>SUM(C43:K43)</f>
        <v>34</v>
      </c>
    </row>
    <row r="44" spans="1:16" ht="15.75" customHeight="1"/>
  </sheetData>
  <phoneticPr fontId="1"/>
  <pageMargins left="0.55118110236220474" right="0.23622047244094491" top="0.55118110236220474" bottom="0" header="0.51181102362204722" footer="0.31496062992125984"/>
  <pageSetup paperSize="9" scale="90" orientation="portrait" horizontalDpi="4294967293" r:id="rId1"/>
  <headerFooter alignWithMargins="0">
    <oddFooter>&amp;C&amp;"BIZ UDPゴシック R,標準"5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競技役員（作業用）</vt:lpstr>
      <vt:lpstr>'競技役員（作業用）'!Print_Area</vt:lpstr>
    </vt:vector>
  </TitlesOfParts>
  <Company>fuchian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Nobuhiro Murakami</dc:creator>
  <cp:lastModifiedBy>owner</cp:lastModifiedBy>
  <cp:lastPrinted>2015-07-29T23:10:43Z</cp:lastPrinted>
  <dcterms:created xsi:type="dcterms:W3CDTF">2006-07-17T10:56:53Z</dcterms:created>
  <dcterms:modified xsi:type="dcterms:W3CDTF">2024-05-20T10:02:32Z</dcterms:modified>
</cp:coreProperties>
</file>